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70CEF921-D379-4A5C-9644-3535CDF444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H40" i="1"/>
  <c r="G40" i="1"/>
  <c r="F40" i="1"/>
  <c r="I40" i="1" s="1"/>
  <c r="C39" i="1"/>
  <c r="I37" i="1"/>
  <c r="H37" i="1"/>
  <c r="F37" i="1"/>
  <c r="G37" i="1" s="1"/>
  <c r="I36" i="1"/>
  <c r="H36" i="1"/>
  <c r="G36" i="1"/>
  <c r="I35" i="1"/>
  <c r="H35" i="1"/>
  <c r="G35" i="1"/>
  <c r="I34" i="1"/>
  <c r="H34" i="1"/>
  <c r="G34" i="1"/>
  <c r="I33" i="1"/>
  <c r="H33" i="1"/>
  <c r="G33" i="1"/>
  <c r="F30" i="1"/>
  <c r="G30" i="1" s="1"/>
  <c r="C29" i="1"/>
  <c r="F27" i="1"/>
  <c r="H27" i="1" s="1"/>
  <c r="C24" i="1"/>
  <c r="F24" i="1" s="1"/>
  <c r="C23" i="1"/>
  <c r="C21" i="1"/>
  <c r="C13" i="1"/>
  <c r="F13" i="1" s="1"/>
  <c r="C10" i="1"/>
  <c r="C18" i="1" s="1"/>
  <c r="F16" i="1" s="1"/>
  <c r="C4" i="1"/>
  <c r="C9" i="1" s="1"/>
  <c r="F7" i="1" s="1"/>
  <c r="H16" i="1" l="1"/>
  <c r="I16" i="1"/>
  <c r="F21" i="1"/>
  <c r="H21" i="1" s="1"/>
  <c r="I27" i="1"/>
  <c r="I30" i="1"/>
  <c r="F10" i="1"/>
  <c r="I10" i="1" s="1"/>
  <c r="H30" i="1"/>
  <c r="I21" i="1"/>
  <c r="H24" i="1"/>
  <c r="G24" i="1"/>
  <c r="I24" i="1"/>
  <c r="H13" i="1"/>
  <c r="G13" i="1"/>
  <c r="I13" i="1"/>
  <c r="G7" i="1"/>
  <c r="I7" i="1"/>
  <c r="H7" i="1"/>
  <c r="G10" i="1"/>
  <c r="F4" i="1"/>
  <c r="H10" i="1"/>
  <c r="G16" i="1"/>
  <c r="G27" i="1"/>
  <c r="G21" i="1" l="1"/>
  <c r="G4" i="1"/>
  <c r="I4" i="1"/>
  <c r="H4" i="1"/>
</calcChain>
</file>

<file path=xl/sharedStrings.xml><?xml version="1.0" encoding="utf-8"?>
<sst xmlns="http://schemas.openxmlformats.org/spreadsheetml/2006/main" count="107" uniqueCount="75">
  <si>
    <t xml:space="preserve">CONJUNTO DE INDICADORES ACADEMICOS: </t>
  </si>
  <si>
    <t>Curso de ODONTOLOGIA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</si>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</sst>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K1" sqref="K1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149+52</f>
        <v>201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3.35</v>
      </c>
      <c r="G4" s="23" t="str">
        <f>IF(F4="&lt;&lt;inserir na coluna DADOS","?",IF(F4&gt;D6,"/"," "))</f>
        <v>/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 xml:space="preserve"> 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60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26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0.12935323383084577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201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26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0.43333333333333335</v>
      </c>
      <c r="G10" s="23" t="str">
        <f>IF(F10="&lt;&lt;inserir na coluna DADOS","?",IF(F10&gt;D12,"/"," "))</f>
        <v xml:space="preserve"> 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>\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60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f>42+17</f>
        <v>59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0.50420168067226889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119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248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5.6034482758620691E-2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29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C10</f>
        <v>26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232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26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0.66666666666666663</v>
      </c>
      <c r="G21" s="23" t="str">
        <f>IF(F21="&lt;&lt;inserir na coluna DADOS","?",IF(F21&gt;D23,"/"," "))</f>
        <v xml:space="preserve"> 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>\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29+10</f>
        <v>39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232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38.666666666666664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6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69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0.29741379310344829</v>
      </c>
      <c r="G27" s="23" t="str">
        <f>IF(F27="&lt;&lt;inserir na coluna DADOS","?",IF(F27&gt;D29,"/"," "))</f>
        <v>/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 xml:space="preserve"> 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232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3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1</v>
      </c>
      <c r="G30" s="23" t="str">
        <f>IF(F30="&lt;&lt;inserir na coluna DADOS","?",IF(F30&gt;D32,"/"," "))</f>
        <v>/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 xml:space="preserve"> 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3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3</v>
      </c>
      <c r="G33" s="6" t="str">
        <f>IF(COUNTBLANK(F33)=1,"?",IF(F33&gt;3,"/"," "))</f>
        <v xml:space="preserve"> </v>
      </c>
      <c r="H33" s="6" t="str">
        <f>IF(COUNTBLANK(F33)=1,"?",IF(F33=3,"__"," "))</f>
        <v>__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3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>__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3</v>
      </c>
      <c r="G35" s="6" t="str">
        <f t="shared" si="0"/>
        <v xml:space="preserve"> </v>
      </c>
      <c r="H35" s="6" t="str">
        <f t="shared" si="1"/>
        <v>__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47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0.92156862745098034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22+29</f>
        <v>51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21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9.0517241379310345E-2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232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2025-02-13T13:51:11Z</dcterms:modified>
</cp:coreProperties>
</file>